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375" windowWidth="19065" windowHeight="11490"/>
  </bookViews>
  <sheets>
    <sheet name="CCB" sheetId="1" r:id="rId1"/>
  </sheets>
  <externalReferences>
    <externalReference r:id="rId2"/>
  </externalReferences>
  <definedNames>
    <definedName name="Cost_Code">CCB!#REF!</definedName>
    <definedName name="Entity_Type">[1]Payees!$E$2:$E$9</definedName>
    <definedName name="Lot">#REF!</definedName>
    <definedName name="Payee_Name">[1]!Table_Payee[Payee]</definedName>
  </definedNames>
  <calcPr calcId="145621"/>
</workbook>
</file>

<file path=xl/calcChain.xml><?xml version="1.0" encoding="utf-8"?>
<calcChain xmlns="http://schemas.openxmlformats.org/spreadsheetml/2006/main">
  <c r="E129" i="1" l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A12" i="1"/>
  <c r="A11" i="1"/>
  <c r="E8" i="1"/>
  <c r="A8" i="1"/>
  <c r="E130" i="1" l="1"/>
  <c r="E133" i="1" s="1"/>
</calcChain>
</file>

<file path=xl/sharedStrings.xml><?xml version="1.0" encoding="utf-8"?>
<sst xmlns="http://schemas.openxmlformats.org/spreadsheetml/2006/main" count="241" uniqueCount="241">
  <si>
    <t>Borrower Name:</t>
  </si>
  <si>
    <t xml:space="preserve"> </t>
  </si>
  <si>
    <t>Property Address:</t>
  </si>
  <si>
    <t>Lot</t>
  </si>
  <si>
    <t>Cost
Code</t>
  </si>
  <si>
    <t>Description</t>
  </si>
  <si>
    <t>Project
Budget</t>
  </si>
  <si>
    <t>Amt Paid
To Date</t>
  </si>
  <si>
    <t>SFG
Budget</t>
  </si>
  <si>
    <t>0101</t>
  </si>
  <si>
    <t>0102</t>
  </si>
  <si>
    <t>Survey</t>
  </si>
  <si>
    <t>0103</t>
  </si>
  <si>
    <t>Perc Test</t>
  </si>
  <si>
    <t>0104</t>
  </si>
  <si>
    <t>Geotechnical Engieering</t>
  </si>
  <si>
    <t>0105</t>
  </si>
  <si>
    <t>Structural Engineering</t>
  </si>
  <si>
    <t>0106</t>
  </si>
  <si>
    <t>Wetland Studies</t>
  </si>
  <si>
    <t>0107</t>
  </si>
  <si>
    <t>Environmental Impact Studies</t>
  </si>
  <si>
    <t>0108</t>
  </si>
  <si>
    <t>Civil Engineering Fees</t>
  </si>
  <si>
    <t>0109</t>
  </si>
  <si>
    <t>Plans &amp; Architect</t>
  </si>
  <si>
    <t>0110</t>
  </si>
  <si>
    <t>Interior Design</t>
  </si>
  <si>
    <t>0111</t>
  </si>
  <si>
    <t>Building Permit</t>
  </si>
  <si>
    <t>0112</t>
  </si>
  <si>
    <t>Erosion Control</t>
  </si>
  <si>
    <t>0113</t>
  </si>
  <si>
    <t>Flagging/Traffic Control</t>
  </si>
  <si>
    <t>0114</t>
  </si>
  <si>
    <t>Water Retention System</t>
  </si>
  <si>
    <t>0115</t>
  </si>
  <si>
    <t>Temporary Utilities</t>
  </si>
  <si>
    <t>0116</t>
  </si>
  <si>
    <t>Demoliton</t>
  </si>
  <si>
    <t>0117</t>
  </si>
  <si>
    <t>Excavate/Backfill</t>
  </si>
  <si>
    <t>0118</t>
  </si>
  <si>
    <t>Import/Export Dirt</t>
  </si>
  <si>
    <t>0119</t>
  </si>
  <si>
    <t>Soil Treatment</t>
  </si>
  <si>
    <t>0120</t>
  </si>
  <si>
    <t>Foundation Material</t>
  </si>
  <si>
    <t>0121</t>
  </si>
  <si>
    <t>Foundation Labor</t>
  </si>
  <si>
    <t>0122</t>
  </si>
  <si>
    <t>Structural Steel</t>
  </si>
  <si>
    <t>0123</t>
  </si>
  <si>
    <t>Water Proofing</t>
  </si>
  <si>
    <t>0124</t>
  </si>
  <si>
    <t>Equipment Rental</t>
  </si>
  <si>
    <t>0125</t>
  </si>
  <si>
    <t>Drainage</t>
  </si>
  <si>
    <t>0126</t>
  </si>
  <si>
    <t>Utility Dig</t>
  </si>
  <si>
    <t>0127</t>
  </si>
  <si>
    <t>Framing Material</t>
  </si>
  <si>
    <t>0128</t>
  </si>
  <si>
    <t>Trusses</t>
  </si>
  <si>
    <t>0129</t>
  </si>
  <si>
    <t>Framing Labor</t>
  </si>
  <si>
    <t>0130</t>
  </si>
  <si>
    <t>Decks/Exterior Stairs</t>
  </si>
  <si>
    <t>0131</t>
  </si>
  <si>
    <t>Roofing Material</t>
  </si>
  <si>
    <t>0132</t>
  </si>
  <si>
    <t>Roofing Labor</t>
  </si>
  <si>
    <t>0133</t>
  </si>
  <si>
    <t>Windows/Skylights</t>
  </si>
  <si>
    <t>0134</t>
  </si>
  <si>
    <t>Exterior Doors</t>
  </si>
  <si>
    <t>0135</t>
  </si>
  <si>
    <t>Plumbing Rough</t>
  </si>
  <si>
    <t>0136</t>
  </si>
  <si>
    <t>Electrical Rough</t>
  </si>
  <si>
    <t>0137</t>
  </si>
  <si>
    <t>Heating Rough</t>
  </si>
  <si>
    <t>0138</t>
  </si>
  <si>
    <t>Gas Piping</t>
  </si>
  <si>
    <t>0139</t>
  </si>
  <si>
    <t>Air Conditioning</t>
  </si>
  <si>
    <t>0140</t>
  </si>
  <si>
    <t>Elevator</t>
  </si>
  <si>
    <t>0141</t>
  </si>
  <si>
    <t>Fire Protection/Sprinkler System</t>
  </si>
  <si>
    <t>0142</t>
  </si>
  <si>
    <t>Fire  Extinguisher/Cabinets</t>
  </si>
  <si>
    <t>0143</t>
  </si>
  <si>
    <t>Stereo System</t>
  </si>
  <si>
    <t>0144</t>
  </si>
  <si>
    <t>Security System</t>
  </si>
  <si>
    <t>0145</t>
  </si>
  <si>
    <t>Computer/Tech System</t>
  </si>
  <si>
    <t>0146</t>
  </si>
  <si>
    <t>Fiberoptic System</t>
  </si>
  <si>
    <t>0147</t>
  </si>
  <si>
    <t>Telephone</t>
  </si>
  <si>
    <t>0149</t>
  </si>
  <si>
    <t>Vacuum System</t>
  </si>
  <si>
    <t>0150</t>
  </si>
  <si>
    <t>Masonry</t>
  </si>
  <si>
    <t>0151</t>
  </si>
  <si>
    <t>Fireplace Unit</t>
  </si>
  <si>
    <t>0152</t>
  </si>
  <si>
    <t>Insulation</t>
  </si>
  <si>
    <t>0153</t>
  </si>
  <si>
    <t>Siding</t>
  </si>
  <si>
    <t>0154</t>
  </si>
  <si>
    <t>Stucco</t>
  </si>
  <si>
    <t>0155</t>
  </si>
  <si>
    <t>Gutters/Downspouts</t>
  </si>
  <si>
    <t>0156</t>
  </si>
  <si>
    <t>Garage Doors/Opener</t>
  </si>
  <si>
    <t>0157</t>
  </si>
  <si>
    <t>Septic Tank/Leach Lines</t>
  </si>
  <si>
    <t>0158</t>
  </si>
  <si>
    <t>Sewer Connection</t>
  </si>
  <si>
    <t>0159</t>
  </si>
  <si>
    <t>Water Well</t>
  </si>
  <si>
    <t>0160</t>
  </si>
  <si>
    <t>Water Connection</t>
  </si>
  <si>
    <t>0161</t>
  </si>
  <si>
    <t>Power Hook-up</t>
  </si>
  <si>
    <t>0162</t>
  </si>
  <si>
    <t>Garage Flatwork</t>
  </si>
  <si>
    <t>0163</t>
  </si>
  <si>
    <t>Basement Flatwork</t>
  </si>
  <si>
    <t>0164</t>
  </si>
  <si>
    <t>Final Grading</t>
  </si>
  <si>
    <t>0165</t>
  </si>
  <si>
    <t>Curb &amp; Gutter</t>
  </si>
  <si>
    <t>0166</t>
  </si>
  <si>
    <t>Driveway/Sidwalk Flatwork</t>
  </si>
  <si>
    <t>0167</t>
  </si>
  <si>
    <t>Patio Concrete</t>
  </si>
  <si>
    <t>0169</t>
  </si>
  <si>
    <t>Asphalt Paving</t>
  </si>
  <si>
    <t>0170</t>
  </si>
  <si>
    <t>Drywall Stock &amp; Finish</t>
  </si>
  <si>
    <t>0171</t>
  </si>
  <si>
    <t>Paint Interior</t>
  </si>
  <si>
    <t>0172</t>
  </si>
  <si>
    <t>Paint Exterior</t>
  </si>
  <si>
    <t>0173</t>
  </si>
  <si>
    <t>Specialty Painting /Faux Finish</t>
  </si>
  <si>
    <t>0174</t>
  </si>
  <si>
    <t>Sealants and Flashing</t>
  </si>
  <si>
    <t>0175</t>
  </si>
  <si>
    <t>Wallpaper</t>
  </si>
  <si>
    <t>0176</t>
  </si>
  <si>
    <t>Hardwood Flooring</t>
  </si>
  <si>
    <t>0177</t>
  </si>
  <si>
    <t>Finish Carpentry</t>
  </si>
  <si>
    <t>0178</t>
  </si>
  <si>
    <t>Doors &amp; Millwork</t>
  </si>
  <si>
    <t>0179</t>
  </si>
  <si>
    <t>Cabinets</t>
  </si>
  <si>
    <t>0180</t>
  </si>
  <si>
    <t>Countertops</t>
  </si>
  <si>
    <t>0181</t>
  </si>
  <si>
    <t>Stair Parts</t>
  </si>
  <si>
    <t>0182</t>
  </si>
  <si>
    <t>Tile</t>
  </si>
  <si>
    <t>0183</t>
  </si>
  <si>
    <t>Linoleum/Vinyl</t>
  </si>
  <si>
    <t>0184</t>
  </si>
  <si>
    <t>Hardware</t>
  </si>
  <si>
    <t>0185</t>
  </si>
  <si>
    <t>Appliances</t>
  </si>
  <si>
    <t>0186</t>
  </si>
  <si>
    <t>Mirror &amp; Shower Doors</t>
  </si>
  <si>
    <t>0187</t>
  </si>
  <si>
    <t>Rockery &amp; Retaining Walls</t>
  </si>
  <si>
    <t>0188</t>
  </si>
  <si>
    <t>Pool &amp; Spa</t>
  </si>
  <si>
    <t>0189</t>
  </si>
  <si>
    <t>Electrical Finish</t>
  </si>
  <si>
    <t>0190</t>
  </si>
  <si>
    <t>Light Fixtures</t>
  </si>
  <si>
    <t>0191</t>
  </si>
  <si>
    <t>Site Lighting</t>
  </si>
  <si>
    <t>0192</t>
  </si>
  <si>
    <t>Plumbing Finish</t>
  </si>
  <si>
    <t>0193</t>
  </si>
  <si>
    <t>Plumbing Fixtures</t>
  </si>
  <si>
    <t>0194</t>
  </si>
  <si>
    <t>Heating Finish</t>
  </si>
  <si>
    <t>0195</t>
  </si>
  <si>
    <t>Carpet</t>
  </si>
  <si>
    <t>0196</t>
  </si>
  <si>
    <t>Window Coverings</t>
  </si>
  <si>
    <t>0197</t>
  </si>
  <si>
    <t>Fencing</t>
  </si>
  <si>
    <t>0198</t>
  </si>
  <si>
    <t>Arbor/Trellis</t>
  </si>
  <si>
    <t>0199</t>
  </si>
  <si>
    <t>Ornamental Iron</t>
  </si>
  <si>
    <t>0200</t>
  </si>
  <si>
    <t>Iron Rail</t>
  </si>
  <si>
    <t>0201</t>
  </si>
  <si>
    <t>Landscaping</t>
  </si>
  <si>
    <t>0202</t>
  </si>
  <si>
    <t>Water Feature</t>
  </si>
  <si>
    <t>0203</t>
  </si>
  <si>
    <t>Landscape Irrigation</t>
  </si>
  <si>
    <t>0204</t>
  </si>
  <si>
    <t>Planters</t>
  </si>
  <si>
    <t>0206</t>
  </si>
  <si>
    <t>Signage</t>
  </si>
  <si>
    <t>0209</t>
  </si>
  <si>
    <t>Interior Clean</t>
  </si>
  <si>
    <t>0210</t>
  </si>
  <si>
    <t>Exterior Cleanup</t>
  </si>
  <si>
    <t>0211</t>
  </si>
  <si>
    <t>General Labor</t>
  </si>
  <si>
    <t>0212</t>
  </si>
  <si>
    <t>Dump Fees</t>
  </si>
  <si>
    <t>0215</t>
  </si>
  <si>
    <t>General Conditions</t>
  </si>
  <si>
    <t>0216</t>
  </si>
  <si>
    <t>0217</t>
  </si>
  <si>
    <t>Insurance</t>
  </si>
  <si>
    <t>0218</t>
  </si>
  <si>
    <t>Bond</t>
  </si>
  <si>
    <t>0219</t>
  </si>
  <si>
    <t>Overhead</t>
  </si>
  <si>
    <t>0700</t>
  </si>
  <si>
    <t>Contingency Reserve</t>
  </si>
  <si>
    <t>0901</t>
  </si>
  <si>
    <t>0902</t>
  </si>
  <si>
    <t>Total</t>
  </si>
  <si>
    <t>Interest Reserve</t>
  </si>
  <si>
    <t>Total SFG Budget</t>
  </si>
  <si>
    <t>SFG - Draw Fees</t>
  </si>
  <si>
    <t>SFG - Overnight/Wire Fees</t>
  </si>
  <si>
    <t>Contractor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</si>
</sst>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u/>
      <sz val="11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43" fontId="2" fillId="0" borderId="0" xfId="3" applyFont="1" applyFill="1" applyBorder="1"/>
    <xf numFmtId="164" fontId="2" fillId="0" borderId="0" xfId="3" applyNumberFormat="1" applyFont="1" applyFill="1" applyBorder="1"/>
    <xf numFmtId="43" fontId="3" fillId="0" borderId="0" xfId="3" applyFont="1" applyFill="1" applyBorder="1" applyAlignment="1">
      <alignment horizontal="right"/>
    </xf>
    <xf numFmtId="0" fontId="3" fillId="0" borderId="0" xfId="0" applyFont="1"/>
    <xf numFmtId="0" fontId="4" fillId="0" borderId="0" xfId="2" applyFont="1" applyFill="1" applyBorder="1" applyAlignment="1" applyProtection="1">
      <alignment horizontal="left"/>
    </xf>
    <xf numFmtId="0" fontId="3" fillId="0" borderId="0" xfId="0" applyFont="1" applyFill="1" applyBorder="1"/>
    <xf numFmtId="0" fontId="5" fillId="0" borderId="0" xfId="0" applyFont="1" applyFill="1" applyBorder="1"/>
    <xf numFmtId="43" fontId="5" fillId="0" borderId="0" xfId="3" applyFont="1" applyFill="1" applyBorder="1"/>
    <xf numFmtId="0" fontId="5" fillId="0" borderId="0" xfId="0" applyFont="1"/>
    <xf numFmtId="0" fontId="7" fillId="3" borderId="1" xfId="0" applyFont="1" applyFill="1" applyBorder="1" applyAlignment="1">
      <alignment horizontal="center" wrapText="1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8" fillId="3" borderId="3" xfId="0" applyNumberFormat="1" applyFont="1" applyFill="1" applyBorder="1" applyAlignment="1">
      <alignment horizontal="center" wrapText="1"/>
    </xf>
    <xf numFmtId="0" fontId="8" fillId="3" borderId="3" xfId="0" applyFont="1" applyFill="1" applyBorder="1" applyAlignment="1"/>
    <xf numFmtId="44" fontId="8" fillId="3" borderId="3" xfId="1" applyNumberFormat="1" applyFont="1" applyFill="1" applyBorder="1" applyAlignment="1">
      <alignment horizontal="left" wrapText="1"/>
    </xf>
    <xf numFmtId="44" fontId="8" fillId="3" borderId="3" xfId="1" applyNumberFormat="1" applyFont="1" applyFill="1" applyBorder="1" applyAlignment="1">
      <alignment horizontal="center" wrapText="1"/>
    </xf>
    <xf numFmtId="44" fontId="8" fillId="3" borderId="4" xfId="1" applyNumberFormat="1" applyFont="1" applyFill="1" applyBorder="1" applyAlignment="1">
      <alignment horizontal="center" wrapTex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44" fontId="7" fillId="3" borderId="6" xfId="0" applyNumberFormat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right"/>
    </xf>
    <xf numFmtId="43" fontId="2" fillId="0" borderId="0" xfId="3" applyFont="1" applyFill="1" applyBorder="1" applyProtection="1">
      <protection locked="0"/>
    </xf>
    <xf numFmtId="0" fontId="9" fillId="0" borderId="0" xfId="0" applyFont="1" applyFill="1" applyBorder="1" applyAlignment="1">
      <alignment horizontal="center"/>
    </xf>
    <xf numFmtId="44" fontId="2" fillId="3" borderId="7" xfId="1" applyNumberFormat="1" applyFont="1" applyFill="1" applyBorder="1" applyProtection="1">
      <protection locked="0"/>
    </xf>
    <xf numFmtId="44" fontId="9" fillId="0" borderId="0" xfId="4" applyFont="1" applyFill="1" applyBorder="1"/>
    <xf numFmtId="0" fontId="9" fillId="0" borderId="0" xfId="0" applyFont="1" applyFill="1" applyBorder="1" applyAlignment="1">
      <alignment horizontal="right"/>
    </xf>
    <xf numFmtId="44" fontId="9" fillId="0" borderId="8" xfId="4" applyFont="1" applyFill="1" applyBorder="1"/>
    <xf numFmtId="49" fontId="6" fillId="0" borderId="0" xfId="0" applyNumberFormat="1" applyFont="1" applyFill="1" applyBorder="1" applyAlignment="1"/>
    <xf numFmtId="0" fontId="5" fillId="0" borderId="0" xfId="0" applyFont="1" applyBorder="1" applyAlignment="1"/>
    <xf numFmtId="0" fontId="3" fillId="0" borderId="0" xfId="0" applyFont="1" applyFill="1" applyBorder="1" applyAlignment="1">
      <alignment horizontal="left"/>
    </xf>
    <xf numFmtId="0" fontId="4" fillId="4" borderId="0" xfId="2" applyFont="1" applyFill="1" applyBorder="1" applyAlignment="1" applyProtection="1">
      <alignment horizontal="left"/>
    </xf>
  </cellXfs>
  <cellStyles count="11">
    <cellStyle name="20% - Accent1" xfId="2" builtinId="30"/>
    <cellStyle name="20% - Accent1 2" xfId="5"/>
    <cellStyle name="Comma 2" xfId="3"/>
    <cellStyle name="Comma 2 2" xfId="6"/>
    <cellStyle name="Comma 3" xfId="7"/>
    <cellStyle name="Currency" xfId="1" builtinId="4"/>
    <cellStyle name="Currency 2" xfId="4"/>
    <cellStyle name="Currency 3" xfId="8"/>
    <cellStyle name="Normal" xfId="0" builtinId="0"/>
    <cellStyle name="Normal 2" xfId="9"/>
    <cellStyle name="Normal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1352549</xdr:colOff>
      <xdr:row>5</xdr:row>
      <xdr:rowOff>54299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76974" cy="863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webster\AppData\Local\Microsoft\Windows\Temporary%20Internet%20Files\Content.Outlook\SXT667EJ\SFG%20Draw%20Workbook%20-%20Template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 Sheet"/>
      <sheetName val="CCB"/>
      <sheetName val="Log"/>
      <sheetName val="Payees"/>
      <sheetName val="SIR (1)"/>
      <sheetName val="DRF (1)"/>
      <sheetName val="CKR (1)"/>
      <sheetName val="SFG Draw Workbook - Template"/>
    </sheetNames>
    <sheetDataSet>
      <sheetData sheetId="0"/>
      <sheetData sheetId="1"/>
      <sheetData sheetId="2"/>
      <sheetData sheetId="3">
        <row r="2">
          <cell r="E2" t="str">
            <v>Individual</v>
          </cell>
        </row>
        <row r="3">
          <cell r="E3" t="str">
            <v>Corporation</v>
          </cell>
        </row>
        <row r="4">
          <cell r="E4" t="str">
            <v>LLC</v>
          </cell>
        </row>
        <row r="5">
          <cell r="E5" t="str">
            <v>Partnership</v>
          </cell>
        </row>
        <row r="6">
          <cell r="E6" t="str">
            <v>Utility</v>
          </cell>
        </row>
        <row r="7">
          <cell r="E7" t="str">
            <v>Government</v>
          </cell>
        </row>
        <row r="8">
          <cell r="E8" t="str">
            <v>Materials Only</v>
          </cell>
        </row>
        <row r="9">
          <cell r="E9" t="str">
            <v>SFG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33"/>
  <sheetViews>
    <sheetView showZeros="0" tabSelected="1" zoomScaleNormal="100" workbookViewId="0">
      <selection activeCell="J123" sqref="J123"/>
    </sheetView>
  </sheetViews>
  <sheetFormatPr defaultColWidth="8.85546875" defaultRowHeight="12.75" x14ac:dyDescent="0.2"/>
  <cols>
    <col min="1" max="1" width="5.7109375" style="1" customWidth="1"/>
    <col min="2" max="2" width="27" style="1" bestFit="1" customWidth="1"/>
    <col min="3" max="5" width="20.5703125" style="1" customWidth="1"/>
    <col min="6" max="6" width="15.5703125" style="1" customWidth="1"/>
    <col min="7" max="16384" width="8.85546875" style="1"/>
  </cols>
  <sheetData>
    <row r="6" spans="1:6" x14ac:dyDescent="0.2">
      <c r="A6" s="2"/>
      <c r="B6" s="2"/>
      <c r="C6" s="2"/>
      <c r="D6" s="3"/>
      <c r="E6" s="3"/>
      <c r="F6" s="4"/>
    </row>
    <row r="7" spans="1:6" ht="15.75" x14ac:dyDescent="0.25">
      <c r="A7" s="36" t="s">
        <v>0</v>
      </c>
      <c r="B7" s="36"/>
      <c r="C7" s="36"/>
      <c r="D7" s="5" t="s">
        <v>1</v>
      </c>
      <c r="E7" s="6"/>
      <c r="F7"/>
    </row>
    <row r="8" spans="1:6" ht="15.75" x14ac:dyDescent="0.25">
      <c r="A8" s="37">
        <f>'[1]Set-up Sheet'!$B$5</f>
        <v>0</v>
      </c>
      <c r="B8" s="37"/>
      <c r="C8" s="37"/>
      <c r="D8" s="5"/>
      <c r="E8" s="7">
        <f>'[1]Set-up Sheet'!$B$6</f>
        <v>0</v>
      </c>
    </row>
    <row r="9" spans="1:6" ht="15.75" x14ac:dyDescent="0.25">
      <c r="A9" s="8"/>
      <c r="B9" s="8"/>
      <c r="C9" s="9"/>
      <c r="D9" s="10"/>
      <c r="E9" s="11"/>
      <c r="F9" s="10"/>
    </row>
    <row r="10" spans="1:6" ht="15.75" x14ac:dyDescent="0.25">
      <c r="A10" s="36" t="s">
        <v>2</v>
      </c>
      <c r="B10" s="36"/>
      <c r="C10" s="36"/>
      <c r="D10" s="10"/>
    </row>
    <row r="11" spans="1:6" ht="15" x14ac:dyDescent="0.2">
      <c r="A11" s="37">
        <f>'[1]Set-up Sheet'!$B$13</f>
        <v>0</v>
      </c>
      <c r="B11" s="37"/>
      <c r="C11" s="37"/>
      <c r="D11" s="10"/>
    </row>
    <row r="12" spans="1:6" ht="15" x14ac:dyDescent="0.2">
      <c r="A12" s="37">
        <f>'[1]Set-up Sheet'!$B$14</f>
        <v>0</v>
      </c>
      <c r="B12" s="37"/>
      <c r="C12" s="37"/>
      <c r="D12" s="10"/>
    </row>
    <row r="13" spans="1:6" ht="15.75" x14ac:dyDescent="0.25">
      <c r="A13" s="34"/>
      <c r="B13" s="34"/>
      <c r="C13" s="35"/>
      <c r="D13" s="10"/>
      <c r="E13" s="10"/>
      <c r="F13" s="10"/>
    </row>
    <row r="14" spans="1:6" s="16" customFormat="1" ht="38.25" x14ac:dyDescent="0.2">
      <c r="A14" s="13" t="s">
        <v>4</v>
      </c>
      <c r="B14" s="14" t="s">
        <v>5</v>
      </c>
      <c r="C14" s="12" t="s">
        <v>6</v>
      </c>
      <c r="D14" s="12" t="s">
        <v>7</v>
      </c>
      <c r="E14" s="15" t="s">
        <v>8</v>
      </c>
    </row>
    <row r="15" spans="1:6" s="22" customFormat="1" x14ac:dyDescent="0.2">
      <c r="A15" s="17" t="s">
        <v>9</v>
      </c>
      <c r="B15" s="18" t="s">
        <v>3</v>
      </c>
      <c r="C15" s="19"/>
      <c r="D15" s="20"/>
      <c r="E15" s="21">
        <f>CCB!$C15-CCB!$D15</f>
        <v>0</v>
      </c>
    </row>
    <row r="16" spans="1:6" s="22" customFormat="1" x14ac:dyDescent="0.2">
      <c r="A16" s="17" t="s">
        <v>10</v>
      </c>
      <c r="B16" s="18" t="s">
        <v>11</v>
      </c>
      <c r="C16" s="19"/>
      <c r="D16" s="20"/>
      <c r="E16" s="21">
        <f>CCB!$C16-CCB!$D16</f>
        <v>0</v>
      </c>
    </row>
    <row r="17" spans="1:5" s="22" customFormat="1" x14ac:dyDescent="0.2">
      <c r="A17" s="17" t="s">
        <v>12</v>
      </c>
      <c r="B17" s="18" t="s">
        <v>13</v>
      </c>
      <c r="C17" s="19"/>
      <c r="D17" s="20"/>
      <c r="E17" s="21">
        <f>CCB!$C17-CCB!$D17</f>
        <v>0</v>
      </c>
    </row>
    <row r="18" spans="1:5" s="22" customFormat="1" x14ac:dyDescent="0.2">
      <c r="A18" s="17" t="s">
        <v>14</v>
      </c>
      <c r="B18" s="18" t="s">
        <v>15</v>
      </c>
      <c r="C18" s="19"/>
      <c r="D18" s="20"/>
      <c r="E18" s="21">
        <f>CCB!$C18-CCB!$D18</f>
        <v>0</v>
      </c>
    </row>
    <row r="19" spans="1:5" s="22" customFormat="1" x14ac:dyDescent="0.2">
      <c r="A19" s="17" t="s">
        <v>16</v>
      </c>
      <c r="B19" s="18" t="s">
        <v>17</v>
      </c>
      <c r="C19" s="19"/>
      <c r="D19" s="20"/>
      <c r="E19" s="21">
        <f>CCB!$C19-CCB!$D19</f>
        <v>0</v>
      </c>
    </row>
    <row r="20" spans="1:5" s="22" customFormat="1" x14ac:dyDescent="0.2">
      <c r="A20" s="17" t="s">
        <v>18</v>
      </c>
      <c r="B20" s="18" t="s">
        <v>19</v>
      </c>
      <c r="C20" s="19"/>
      <c r="D20" s="20"/>
      <c r="E20" s="21">
        <f>CCB!$C20-CCB!$D20</f>
        <v>0</v>
      </c>
    </row>
    <row r="21" spans="1:5" s="22" customFormat="1" x14ac:dyDescent="0.2">
      <c r="A21" s="17" t="s">
        <v>20</v>
      </c>
      <c r="B21" s="18" t="s">
        <v>21</v>
      </c>
      <c r="C21" s="19"/>
      <c r="D21" s="20"/>
      <c r="E21" s="21">
        <f>CCB!$C21-CCB!$D21</f>
        <v>0</v>
      </c>
    </row>
    <row r="22" spans="1:5" s="22" customFormat="1" x14ac:dyDescent="0.2">
      <c r="A22" s="17" t="s">
        <v>22</v>
      </c>
      <c r="B22" s="18" t="s">
        <v>23</v>
      </c>
      <c r="C22" s="19"/>
      <c r="D22" s="20"/>
      <c r="E22" s="21">
        <f>CCB!$C22-CCB!$D22</f>
        <v>0</v>
      </c>
    </row>
    <row r="23" spans="1:5" s="22" customFormat="1" x14ac:dyDescent="0.2">
      <c r="A23" s="17" t="s">
        <v>24</v>
      </c>
      <c r="B23" s="18" t="s">
        <v>25</v>
      </c>
      <c r="C23" s="19"/>
      <c r="D23" s="20"/>
      <c r="E23" s="21">
        <f>CCB!$C23-CCB!$D23</f>
        <v>0</v>
      </c>
    </row>
    <row r="24" spans="1:5" s="22" customFormat="1" x14ac:dyDescent="0.2">
      <c r="A24" s="17" t="s">
        <v>26</v>
      </c>
      <c r="B24" s="18" t="s">
        <v>27</v>
      </c>
      <c r="C24" s="19"/>
      <c r="D24" s="20"/>
      <c r="E24" s="21">
        <f>CCB!$C24-CCB!$D24</f>
        <v>0</v>
      </c>
    </row>
    <row r="25" spans="1:5" s="23" customFormat="1" x14ac:dyDescent="0.2">
      <c r="A25" s="17" t="s">
        <v>28</v>
      </c>
      <c r="B25" s="18" t="s">
        <v>29</v>
      </c>
      <c r="C25" s="19"/>
      <c r="D25" s="20"/>
      <c r="E25" s="21">
        <f>CCB!$C25-CCB!$D25</f>
        <v>0</v>
      </c>
    </row>
    <row r="26" spans="1:5" s="23" customFormat="1" x14ac:dyDescent="0.2">
      <c r="A26" s="17" t="s">
        <v>30</v>
      </c>
      <c r="B26" s="18" t="s">
        <v>31</v>
      </c>
      <c r="C26" s="19"/>
      <c r="D26" s="20"/>
      <c r="E26" s="21">
        <f>CCB!$C26-CCB!$D26</f>
        <v>0</v>
      </c>
    </row>
    <row r="27" spans="1:5" s="23" customFormat="1" x14ac:dyDescent="0.2">
      <c r="A27" s="17" t="s">
        <v>32</v>
      </c>
      <c r="B27" s="18" t="s">
        <v>33</v>
      </c>
      <c r="C27" s="19"/>
      <c r="D27" s="20"/>
      <c r="E27" s="21">
        <f>CCB!$C27-CCB!$D27</f>
        <v>0</v>
      </c>
    </row>
    <row r="28" spans="1:5" s="23" customFormat="1" x14ac:dyDescent="0.2">
      <c r="A28" s="17" t="s">
        <v>34</v>
      </c>
      <c r="B28" s="18" t="s">
        <v>35</v>
      </c>
      <c r="C28" s="19"/>
      <c r="D28" s="20"/>
      <c r="E28" s="21">
        <f>CCB!$C28-CCB!$D28</f>
        <v>0</v>
      </c>
    </row>
    <row r="29" spans="1:5" s="23" customFormat="1" x14ac:dyDescent="0.2">
      <c r="A29" s="17" t="s">
        <v>36</v>
      </c>
      <c r="B29" s="18" t="s">
        <v>37</v>
      </c>
      <c r="C29" s="19"/>
      <c r="D29" s="20"/>
      <c r="E29" s="21">
        <f>CCB!$C29-CCB!$D29</f>
        <v>0</v>
      </c>
    </row>
    <row r="30" spans="1:5" s="23" customFormat="1" x14ac:dyDescent="0.2">
      <c r="A30" s="17" t="s">
        <v>38</v>
      </c>
      <c r="B30" s="18" t="s">
        <v>39</v>
      </c>
      <c r="C30" s="19"/>
      <c r="D30" s="20"/>
      <c r="E30" s="21">
        <f>CCB!$C30-CCB!$D30</f>
        <v>0</v>
      </c>
    </row>
    <row r="31" spans="1:5" s="23" customFormat="1" x14ac:dyDescent="0.2">
      <c r="A31" s="17" t="s">
        <v>40</v>
      </c>
      <c r="B31" s="18" t="s">
        <v>41</v>
      </c>
      <c r="C31" s="19"/>
      <c r="D31" s="20"/>
      <c r="E31" s="21">
        <f>CCB!$C31-CCB!$D31</f>
        <v>0</v>
      </c>
    </row>
    <row r="32" spans="1:5" s="23" customFormat="1" x14ac:dyDescent="0.2">
      <c r="A32" s="17" t="s">
        <v>42</v>
      </c>
      <c r="B32" s="18" t="s">
        <v>43</v>
      </c>
      <c r="C32" s="19"/>
      <c r="D32" s="20"/>
      <c r="E32" s="21">
        <f>CCB!$C32-CCB!$D32</f>
        <v>0</v>
      </c>
    </row>
    <row r="33" spans="1:5" s="23" customFormat="1" x14ac:dyDescent="0.2">
      <c r="A33" s="17" t="s">
        <v>44</v>
      </c>
      <c r="B33" s="18" t="s">
        <v>45</v>
      </c>
      <c r="C33" s="19"/>
      <c r="D33" s="20"/>
      <c r="E33" s="21">
        <f>CCB!$C33-CCB!$D33</f>
        <v>0</v>
      </c>
    </row>
    <row r="34" spans="1:5" s="23" customFormat="1" x14ac:dyDescent="0.2">
      <c r="A34" s="17" t="s">
        <v>46</v>
      </c>
      <c r="B34" s="18" t="s">
        <v>47</v>
      </c>
      <c r="C34" s="19"/>
      <c r="D34" s="20"/>
      <c r="E34" s="21">
        <f>CCB!$C34-CCB!$D34</f>
        <v>0</v>
      </c>
    </row>
    <row r="35" spans="1:5" s="23" customFormat="1" x14ac:dyDescent="0.2">
      <c r="A35" s="17" t="s">
        <v>48</v>
      </c>
      <c r="B35" s="18" t="s">
        <v>49</v>
      </c>
      <c r="C35" s="19"/>
      <c r="D35" s="20"/>
      <c r="E35" s="21">
        <f>CCB!$C35-CCB!$D35</f>
        <v>0</v>
      </c>
    </row>
    <row r="36" spans="1:5" s="23" customFormat="1" x14ac:dyDescent="0.2">
      <c r="A36" s="17" t="s">
        <v>50</v>
      </c>
      <c r="B36" s="18" t="s">
        <v>51</v>
      </c>
      <c r="C36" s="19"/>
      <c r="D36" s="20"/>
      <c r="E36" s="21">
        <f>CCB!$C36-CCB!$D36</f>
        <v>0</v>
      </c>
    </row>
    <row r="37" spans="1:5" s="23" customFormat="1" x14ac:dyDescent="0.2">
      <c r="A37" s="17" t="s">
        <v>52</v>
      </c>
      <c r="B37" s="18" t="s">
        <v>53</v>
      </c>
      <c r="C37" s="19"/>
      <c r="D37" s="20"/>
      <c r="E37" s="21">
        <f>CCB!$C37-CCB!$D37</f>
        <v>0</v>
      </c>
    </row>
    <row r="38" spans="1:5" s="23" customFormat="1" x14ac:dyDescent="0.2">
      <c r="A38" s="17" t="s">
        <v>54</v>
      </c>
      <c r="B38" s="18" t="s">
        <v>55</v>
      </c>
      <c r="C38" s="19"/>
      <c r="D38" s="20"/>
      <c r="E38" s="21">
        <f>CCB!$C38-CCB!$D38</f>
        <v>0</v>
      </c>
    </row>
    <row r="39" spans="1:5" s="23" customFormat="1" x14ac:dyDescent="0.2">
      <c r="A39" s="17" t="s">
        <v>56</v>
      </c>
      <c r="B39" s="18" t="s">
        <v>57</v>
      </c>
      <c r="C39" s="19"/>
      <c r="D39" s="20"/>
      <c r="E39" s="21">
        <f>CCB!$C39-CCB!$D39</f>
        <v>0</v>
      </c>
    </row>
    <row r="40" spans="1:5" s="23" customFormat="1" x14ac:dyDescent="0.2">
      <c r="A40" s="17" t="s">
        <v>58</v>
      </c>
      <c r="B40" s="18" t="s">
        <v>59</v>
      </c>
      <c r="C40" s="19"/>
      <c r="D40" s="20"/>
      <c r="E40" s="21">
        <f>CCB!$C40-CCB!$D40</f>
        <v>0</v>
      </c>
    </row>
    <row r="41" spans="1:5" s="23" customFormat="1" x14ac:dyDescent="0.2">
      <c r="A41" s="17" t="s">
        <v>60</v>
      </c>
      <c r="B41" s="18" t="s">
        <v>61</v>
      </c>
      <c r="C41" s="19"/>
      <c r="D41" s="20"/>
      <c r="E41" s="21">
        <f>CCB!$C41-CCB!$D41</f>
        <v>0</v>
      </c>
    </row>
    <row r="42" spans="1:5" s="23" customFormat="1" x14ac:dyDescent="0.2">
      <c r="A42" s="17" t="s">
        <v>62</v>
      </c>
      <c r="B42" s="18" t="s">
        <v>63</v>
      </c>
      <c r="C42" s="19"/>
      <c r="D42" s="20"/>
      <c r="E42" s="21">
        <f>CCB!$C42-CCB!$D42</f>
        <v>0</v>
      </c>
    </row>
    <row r="43" spans="1:5" s="23" customFormat="1" x14ac:dyDescent="0.2">
      <c r="A43" s="17" t="s">
        <v>64</v>
      </c>
      <c r="B43" s="18" t="s">
        <v>65</v>
      </c>
      <c r="C43" s="19"/>
      <c r="D43" s="20"/>
      <c r="E43" s="21">
        <f>CCB!$C43-CCB!$D43</f>
        <v>0</v>
      </c>
    </row>
    <row r="44" spans="1:5" s="23" customFormat="1" x14ac:dyDescent="0.2">
      <c r="A44" s="17" t="s">
        <v>66</v>
      </c>
      <c r="B44" s="18" t="s">
        <v>67</v>
      </c>
      <c r="C44" s="19"/>
      <c r="D44" s="20"/>
      <c r="E44" s="21">
        <f>CCB!$C44-CCB!$D44</f>
        <v>0</v>
      </c>
    </row>
    <row r="45" spans="1:5" s="23" customFormat="1" x14ac:dyDescent="0.2">
      <c r="A45" s="17" t="s">
        <v>68</v>
      </c>
      <c r="B45" s="18" t="s">
        <v>69</v>
      </c>
      <c r="C45" s="19"/>
      <c r="D45" s="20"/>
      <c r="E45" s="21">
        <f>CCB!$C45-CCB!$D45</f>
        <v>0</v>
      </c>
    </row>
    <row r="46" spans="1:5" s="23" customFormat="1" x14ac:dyDescent="0.2">
      <c r="A46" s="17" t="s">
        <v>70</v>
      </c>
      <c r="B46" s="18" t="s">
        <v>71</v>
      </c>
      <c r="C46" s="19"/>
      <c r="D46" s="20"/>
      <c r="E46" s="21">
        <f>CCB!$C46-CCB!$D46</f>
        <v>0</v>
      </c>
    </row>
    <row r="47" spans="1:5" s="23" customFormat="1" x14ac:dyDescent="0.2">
      <c r="A47" s="17" t="s">
        <v>72</v>
      </c>
      <c r="B47" s="18" t="s">
        <v>73</v>
      </c>
      <c r="C47" s="19"/>
      <c r="D47" s="20"/>
      <c r="E47" s="21">
        <f>CCB!$C47-CCB!$D47</f>
        <v>0</v>
      </c>
    </row>
    <row r="48" spans="1:5" s="23" customFormat="1" x14ac:dyDescent="0.2">
      <c r="A48" s="17" t="s">
        <v>74</v>
      </c>
      <c r="B48" s="18" t="s">
        <v>75</v>
      </c>
      <c r="C48" s="19"/>
      <c r="D48" s="20"/>
      <c r="E48" s="21">
        <f>CCB!$C48-CCB!$D48</f>
        <v>0</v>
      </c>
    </row>
    <row r="49" spans="1:5" s="23" customFormat="1" x14ac:dyDescent="0.2">
      <c r="A49" s="17" t="s">
        <v>76</v>
      </c>
      <c r="B49" s="18" t="s">
        <v>77</v>
      </c>
      <c r="C49" s="19"/>
      <c r="D49" s="20"/>
      <c r="E49" s="21">
        <f>CCB!$C49-CCB!$D49</f>
        <v>0</v>
      </c>
    </row>
    <row r="50" spans="1:5" s="23" customFormat="1" x14ac:dyDescent="0.2">
      <c r="A50" s="17" t="s">
        <v>78</v>
      </c>
      <c r="B50" s="18" t="s">
        <v>79</v>
      </c>
      <c r="C50" s="19"/>
      <c r="D50" s="20"/>
      <c r="E50" s="21">
        <f>CCB!$C50-CCB!$D50</f>
        <v>0</v>
      </c>
    </row>
    <row r="51" spans="1:5" s="23" customFormat="1" x14ac:dyDescent="0.2">
      <c r="A51" s="17" t="s">
        <v>80</v>
      </c>
      <c r="B51" s="18" t="s">
        <v>81</v>
      </c>
      <c r="C51" s="19"/>
      <c r="D51" s="20"/>
      <c r="E51" s="21">
        <f>CCB!$C51-CCB!$D51</f>
        <v>0</v>
      </c>
    </row>
    <row r="52" spans="1:5" s="23" customFormat="1" x14ac:dyDescent="0.2">
      <c r="A52" s="17" t="s">
        <v>82</v>
      </c>
      <c r="B52" s="18" t="s">
        <v>83</v>
      </c>
      <c r="C52" s="19"/>
      <c r="D52" s="20"/>
      <c r="E52" s="21">
        <f>CCB!$C52-CCB!$D52</f>
        <v>0</v>
      </c>
    </row>
    <row r="53" spans="1:5" s="23" customFormat="1" x14ac:dyDescent="0.2">
      <c r="A53" s="17" t="s">
        <v>84</v>
      </c>
      <c r="B53" s="18" t="s">
        <v>85</v>
      </c>
      <c r="C53" s="19"/>
      <c r="D53" s="20"/>
      <c r="E53" s="21">
        <f>CCB!$C53-CCB!$D53</f>
        <v>0</v>
      </c>
    </row>
    <row r="54" spans="1:5" s="23" customFormat="1" x14ac:dyDescent="0.2">
      <c r="A54" s="17" t="s">
        <v>86</v>
      </c>
      <c r="B54" s="18" t="s">
        <v>87</v>
      </c>
      <c r="C54" s="19"/>
      <c r="D54" s="20"/>
      <c r="E54" s="21">
        <f>CCB!$C54-CCB!$D54</f>
        <v>0</v>
      </c>
    </row>
    <row r="55" spans="1:5" s="23" customFormat="1" x14ac:dyDescent="0.2">
      <c r="A55" s="17" t="s">
        <v>88</v>
      </c>
      <c r="B55" s="18" t="s">
        <v>89</v>
      </c>
      <c r="C55" s="19"/>
      <c r="D55" s="20"/>
      <c r="E55" s="21">
        <f>CCB!$C55-CCB!$D55</f>
        <v>0</v>
      </c>
    </row>
    <row r="56" spans="1:5" s="23" customFormat="1" x14ac:dyDescent="0.2">
      <c r="A56" s="17" t="s">
        <v>90</v>
      </c>
      <c r="B56" s="18" t="s">
        <v>91</v>
      </c>
      <c r="C56" s="19"/>
      <c r="D56" s="20"/>
      <c r="E56" s="21">
        <f>CCB!$C56-CCB!$D56</f>
        <v>0</v>
      </c>
    </row>
    <row r="57" spans="1:5" s="23" customFormat="1" x14ac:dyDescent="0.2">
      <c r="A57" s="17" t="s">
        <v>92</v>
      </c>
      <c r="B57" s="18" t="s">
        <v>93</v>
      </c>
      <c r="C57" s="19"/>
      <c r="D57" s="20"/>
      <c r="E57" s="21">
        <f>CCB!$C57-CCB!$D57</f>
        <v>0</v>
      </c>
    </row>
    <row r="58" spans="1:5" s="23" customFormat="1" x14ac:dyDescent="0.2">
      <c r="A58" s="17" t="s">
        <v>94</v>
      </c>
      <c r="B58" s="18" t="s">
        <v>95</v>
      </c>
      <c r="C58" s="19"/>
      <c r="D58" s="20"/>
      <c r="E58" s="21">
        <f>CCB!$C58-CCB!$D58</f>
        <v>0</v>
      </c>
    </row>
    <row r="59" spans="1:5" s="23" customFormat="1" x14ac:dyDescent="0.2">
      <c r="A59" s="17" t="s">
        <v>96</v>
      </c>
      <c r="B59" s="18" t="s">
        <v>97</v>
      </c>
      <c r="C59" s="19"/>
      <c r="D59" s="20"/>
      <c r="E59" s="21">
        <f>CCB!$C59-CCB!$D59</f>
        <v>0</v>
      </c>
    </row>
    <row r="60" spans="1:5" s="23" customFormat="1" x14ac:dyDescent="0.2">
      <c r="A60" s="17" t="s">
        <v>98</v>
      </c>
      <c r="B60" s="18" t="s">
        <v>99</v>
      </c>
      <c r="C60" s="19"/>
      <c r="D60" s="20"/>
      <c r="E60" s="21">
        <f>CCB!$C60-CCB!$D60</f>
        <v>0</v>
      </c>
    </row>
    <row r="61" spans="1:5" s="23" customFormat="1" x14ac:dyDescent="0.2">
      <c r="A61" s="17" t="s">
        <v>100</v>
      </c>
      <c r="B61" s="18" t="s">
        <v>101</v>
      </c>
      <c r="C61" s="19"/>
      <c r="D61" s="20"/>
      <c r="E61" s="21">
        <f>CCB!$C61-CCB!$D61</f>
        <v>0</v>
      </c>
    </row>
    <row r="62" spans="1:5" s="23" customFormat="1" x14ac:dyDescent="0.2">
      <c r="A62" s="17" t="s">
        <v>102</v>
      </c>
      <c r="B62" s="18" t="s">
        <v>103</v>
      </c>
      <c r="C62" s="19"/>
      <c r="D62" s="20"/>
      <c r="E62" s="21">
        <f>CCB!$C62-CCB!$D62</f>
        <v>0</v>
      </c>
    </row>
    <row r="63" spans="1:5" s="23" customFormat="1" x14ac:dyDescent="0.2">
      <c r="A63" s="17" t="s">
        <v>104</v>
      </c>
      <c r="B63" s="18" t="s">
        <v>105</v>
      </c>
      <c r="C63" s="19"/>
      <c r="D63" s="20"/>
      <c r="E63" s="21">
        <f>CCB!$C63-CCB!$D63</f>
        <v>0</v>
      </c>
    </row>
    <row r="64" spans="1:5" s="23" customFormat="1" x14ac:dyDescent="0.2">
      <c r="A64" s="17" t="s">
        <v>106</v>
      </c>
      <c r="B64" s="18" t="s">
        <v>107</v>
      </c>
      <c r="C64" s="19"/>
      <c r="D64" s="20"/>
      <c r="E64" s="21">
        <f>CCB!$C64-CCB!$D64</f>
        <v>0</v>
      </c>
    </row>
    <row r="65" spans="1:5" s="23" customFormat="1" x14ac:dyDescent="0.2">
      <c r="A65" s="17" t="s">
        <v>108</v>
      </c>
      <c r="B65" s="18" t="s">
        <v>109</v>
      </c>
      <c r="C65" s="19"/>
      <c r="D65" s="20"/>
      <c r="E65" s="21">
        <f>CCB!$C65-CCB!$D65</f>
        <v>0</v>
      </c>
    </row>
    <row r="66" spans="1:5" s="23" customFormat="1" x14ac:dyDescent="0.2">
      <c r="A66" s="17" t="s">
        <v>110</v>
      </c>
      <c r="B66" s="18" t="s">
        <v>111</v>
      </c>
      <c r="C66" s="19"/>
      <c r="D66" s="20"/>
      <c r="E66" s="21">
        <f>CCB!$C66-CCB!$D66</f>
        <v>0</v>
      </c>
    </row>
    <row r="67" spans="1:5" s="23" customFormat="1" x14ac:dyDescent="0.2">
      <c r="A67" s="17" t="s">
        <v>112</v>
      </c>
      <c r="B67" s="18" t="s">
        <v>113</v>
      </c>
      <c r="C67" s="19"/>
      <c r="D67" s="20"/>
      <c r="E67" s="21">
        <f>CCB!$C67-CCB!$D67</f>
        <v>0</v>
      </c>
    </row>
    <row r="68" spans="1:5" s="23" customFormat="1" x14ac:dyDescent="0.2">
      <c r="A68" s="17" t="s">
        <v>114</v>
      </c>
      <c r="B68" s="18" t="s">
        <v>115</v>
      </c>
      <c r="C68" s="19"/>
      <c r="D68" s="20"/>
      <c r="E68" s="21">
        <f>CCB!$C68-CCB!$D68</f>
        <v>0</v>
      </c>
    </row>
    <row r="69" spans="1:5" s="23" customFormat="1" x14ac:dyDescent="0.2">
      <c r="A69" s="17" t="s">
        <v>116</v>
      </c>
      <c r="B69" s="18" t="s">
        <v>117</v>
      </c>
      <c r="C69" s="19"/>
      <c r="D69" s="20"/>
      <c r="E69" s="21">
        <f>CCB!$C69-CCB!$D69</f>
        <v>0</v>
      </c>
    </row>
    <row r="70" spans="1:5" s="23" customFormat="1" x14ac:dyDescent="0.2">
      <c r="A70" s="17" t="s">
        <v>118</v>
      </c>
      <c r="B70" s="18" t="s">
        <v>119</v>
      </c>
      <c r="C70" s="19"/>
      <c r="D70" s="20"/>
      <c r="E70" s="21">
        <f>CCB!$C70-CCB!$D70</f>
        <v>0</v>
      </c>
    </row>
    <row r="71" spans="1:5" s="23" customFormat="1" x14ac:dyDescent="0.2">
      <c r="A71" s="17" t="s">
        <v>120</v>
      </c>
      <c r="B71" s="18" t="s">
        <v>121</v>
      </c>
      <c r="C71" s="19"/>
      <c r="D71" s="20"/>
      <c r="E71" s="21">
        <f>CCB!$C71-CCB!$D71</f>
        <v>0</v>
      </c>
    </row>
    <row r="72" spans="1:5" s="23" customFormat="1" x14ac:dyDescent="0.2">
      <c r="A72" s="17" t="s">
        <v>122</v>
      </c>
      <c r="B72" s="18" t="s">
        <v>123</v>
      </c>
      <c r="C72" s="19"/>
      <c r="D72" s="20"/>
      <c r="E72" s="21">
        <f>CCB!$C72-CCB!$D72</f>
        <v>0</v>
      </c>
    </row>
    <row r="73" spans="1:5" s="23" customFormat="1" x14ac:dyDescent="0.2">
      <c r="A73" s="17" t="s">
        <v>124</v>
      </c>
      <c r="B73" s="18" t="s">
        <v>125</v>
      </c>
      <c r="C73" s="19"/>
      <c r="D73" s="20"/>
      <c r="E73" s="21">
        <f>CCB!$C73-CCB!$D73</f>
        <v>0</v>
      </c>
    </row>
    <row r="74" spans="1:5" s="23" customFormat="1" x14ac:dyDescent="0.2">
      <c r="A74" s="17" t="s">
        <v>126</v>
      </c>
      <c r="B74" s="18" t="s">
        <v>127</v>
      </c>
      <c r="C74" s="19"/>
      <c r="D74" s="20"/>
      <c r="E74" s="21">
        <f>CCB!$C74-CCB!$D74</f>
        <v>0</v>
      </c>
    </row>
    <row r="75" spans="1:5" s="23" customFormat="1" x14ac:dyDescent="0.2">
      <c r="A75" s="17" t="s">
        <v>128</v>
      </c>
      <c r="B75" s="18" t="s">
        <v>129</v>
      </c>
      <c r="C75" s="19"/>
      <c r="D75" s="20"/>
      <c r="E75" s="21">
        <f>CCB!$C75-CCB!$D75</f>
        <v>0</v>
      </c>
    </row>
    <row r="76" spans="1:5" s="23" customFormat="1" x14ac:dyDescent="0.2">
      <c r="A76" s="17" t="s">
        <v>130</v>
      </c>
      <c r="B76" s="18" t="s">
        <v>131</v>
      </c>
      <c r="C76" s="19"/>
      <c r="D76" s="20"/>
      <c r="E76" s="21">
        <f>CCB!$C76-CCB!$D76</f>
        <v>0</v>
      </c>
    </row>
    <row r="77" spans="1:5" s="23" customFormat="1" x14ac:dyDescent="0.2">
      <c r="A77" s="17" t="s">
        <v>132</v>
      </c>
      <c r="B77" s="18" t="s">
        <v>133</v>
      </c>
      <c r="C77" s="19"/>
      <c r="D77" s="20"/>
      <c r="E77" s="21">
        <f>CCB!$C77-CCB!$D77</f>
        <v>0</v>
      </c>
    </row>
    <row r="78" spans="1:5" s="23" customFormat="1" x14ac:dyDescent="0.2">
      <c r="A78" s="17" t="s">
        <v>134</v>
      </c>
      <c r="B78" s="18" t="s">
        <v>135</v>
      </c>
      <c r="C78" s="19"/>
      <c r="D78" s="20"/>
      <c r="E78" s="21">
        <f>CCB!$C78-CCB!$D78</f>
        <v>0</v>
      </c>
    </row>
    <row r="79" spans="1:5" s="23" customFormat="1" x14ac:dyDescent="0.2">
      <c r="A79" s="17" t="s">
        <v>136</v>
      </c>
      <c r="B79" s="18" t="s">
        <v>137</v>
      </c>
      <c r="C79" s="19"/>
      <c r="D79" s="20"/>
      <c r="E79" s="21">
        <f>CCB!$C79-CCB!$D79</f>
        <v>0</v>
      </c>
    </row>
    <row r="80" spans="1:5" s="23" customFormat="1" x14ac:dyDescent="0.2">
      <c r="A80" s="17" t="s">
        <v>138</v>
      </c>
      <c r="B80" s="18" t="s">
        <v>139</v>
      </c>
      <c r="C80" s="19"/>
      <c r="D80" s="20"/>
      <c r="E80" s="21">
        <f>CCB!$C80-CCB!$D80</f>
        <v>0</v>
      </c>
    </row>
    <row r="81" spans="1:5" s="23" customFormat="1" x14ac:dyDescent="0.2">
      <c r="A81" s="17" t="s">
        <v>140</v>
      </c>
      <c r="B81" s="18" t="s">
        <v>141</v>
      </c>
      <c r="C81" s="19"/>
      <c r="D81" s="20"/>
      <c r="E81" s="21">
        <f>CCB!$C81-CCB!$D81</f>
        <v>0</v>
      </c>
    </row>
    <row r="82" spans="1:5" s="23" customFormat="1" x14ac:dyDescent="0.2">
      <c r="A82" s="17" t="s">
        <v>142</v>
      </c>
      <c r="B82" s="18" t="s">
        <v>143</v>
      </c>
      <c r="C82" s="19"/>
      <c r="D82" s="20"/>
      <c r="E82" s="21">
        <f>CCB!$C82-CCB!$D82</f>
        <v>0</v>
      </c>
    </row>
    <row r="83" spans="1:5" s="23" customFormat="1" x14ac:dyDescent="0.2">
      <c r="A83" s="17" t="s">
        <v>144</v>
      </c>
      <c r="B83" s="18" t="s">
        <v>145</v>
      </c>
      <c r="C83" s="19"/>
      <c r="D83" s="20"/>
      <c r="E83" s="21">
        <f>CCB!$C83-CCB!$D83</f>
        <v>0</v>
      </c>
    </row>
    <row r="84" spans="1:5" s="23" customFormat="1" x14ac:dyDescent="0.2">
      <c r="A84" s="17" t="s">
        <v>146</v>
      </c>
      <c r="B84" s="18" t="s">
        <v>147</v>
      </c>
      <c r="C84" s="19"/>
      <c r="D84" s="20"/>
      <c r="E84" s="21">
        <f>CCB!$C84-CCB!$D84</f>
        <v>0</v>
      </c>
    </row>
    <row r="85" spans="1:5" s="23" customFormat="1" x14ac:dyDescent="0.2">
      <c r="A85" s="17" t="s">
        <v>148</v>
      </c>
      <c r="B85" s="18" t="s">
        <v>149</v>
      </c>
      <c r="C85" s="19"/>
      <c r="D85" s="20"/>
      <c r="E85" s="21">
        <f>CCB!$C85-CCB!$D85</f>
        <v>0</v>
      </c>
    </row>
    <row r="86" spans="1:5" s="23" customFormat="1" x14ac:dyDescent="0.2">
      <c r="A86" s="17" t="s">
        <v>150</v>
      </c>
      <c r="B86" s="18" t="s">
        <v>151</v>
      </c>
      <c r="C86" s="19"/>
      <c r="D86" s="20"/>
      <c r="E86" s="21">
        <f>CCB!$C86-CCB!$D86</f>
        <v>0</v>
      </c>
    </row>
    <row r="87" spans="1:5" s="23" customFormat="1" x14ac:dyDescent="0.2">
      <c r="A87" s="17" t="s">
        <v>152</v>
      </c>
      <c r="B87" s="18" t="s">
        <v>153</v>
      </c>
      <c r="C87" s="19"/>
      <c r="D87" s="20"/>
      <c r="E87" s="21">
        <f>CCB!$C87-CCB!$D87</f>
        <v>0</v>
      </c>
    </row>
    <row r="88" spans="1:5" s="23" customFormat="1" x14ac:dyDescent="0.2">
      <c r="A88" s="17" t="s">
        <v>154</v>
      </c>
      <c r="B88" s="18" t="s">
        <v>155</v>
      </c>
      <c r="C88" s="19"/>
      <c r="D88" s="20"/>
      <c r="E88" s="21">
        <f>CCB!$C88-CCB!$D88</f>
        <v>0</v>
      </c>
    </row>
    <row r="89" spans="1:5" s="23" customFormat="1" x14ac:dyDescent="0.2">
      <c r="A89" s="17" t="s">
        <v>156</v>
      </c>
      <c r="B89" s="18" t="s">
        <v>157</v>
      </c>
      <c r="C89" s="19"/>
      <c r="D89" s="20"/>
      <c r="E89" s="21">
        <f>CCB!$C89-CCB!$D89</f>
        <v>0</v>
      </c>
    </row>
    <row r="90" spans="1:5" s="23" customFormat="1" x14ac:dyDescent="0.2">
      <c r="A90" s="17" t="s">
        <v>158</v>
      </c>
      <c r="B90" s="18" t="s">
        <v>159</v>
      </c>
      <c r="C90" s="19"/>
      <c r="D90" s="20"/>
      <c r="E90" s="21">
        <f>CCB!$C90-CCB!$D90</f>
        <v>0</v>
      </c>
    </row>
    <row r="91" spans="1:5" s="23" customFormat="1" x14ac:dyDescent="0.2">
      <c r="A91" s="17" t="s">
        <v>160</v>
      </c>
      <c r="B91" s="18" t="s">
        <v>161</v>
      </c>
      <c r="C91" s="19"/>
      <c r="D91" s="20"/>
      <c r="E91" s="21">
        <f>CCB!$C91-CCB!$D91</f>
        <v>0</v>
      </c>
    </row>
    <row r="92" spans="1:5" s="23" customFormat="1" x14ac:dyDescent="0.2">
      <c r="A92" s="17" t="s">
        <v>162</v>
      </c>
      <c r="B92" s="18" t="s">
        <v>163</v>
      </c>
      <c r="C92" s="19"/>
      <c r="D92" s="20"/>
      <c r="E92" s="21">
        <f>CCB!$C92-CCB!$D92</f>
        <v>0</v>
      </c>
    </row>
    <row r="93" spans="1:5" s="23" customFormat="1" x14ac:dyDescent="0.2">
      <c r="A93" s="17" t="s">
        <v>164</v>
      </c>
      <c r="B93" s="18" t="s">
        <v>165</v>
      </c>
      <c r="C93" s="19"/>
      <c r="D93" s="20"/>
      <c r="E93" s="21">
        <f>CCB!$C93-CCB!$D93</f>
        <v>0</v>
      </c>
    </row>
    <row r="94" spans="1:5" s="23" customFormat="1" x14ac:dyDescent="0.2">
      <c r="A94" s="17" t="s">
        <v>166</v>
      </c>
      <c r="B94" s="18" t="s">
        <v>167</v>
      </c>
      <c r="C94" s="19"/>
      <c r="D94" s="20"/>
      <c r="E94" s="21">
        <f>CCB!$C94-CCB!$D94</f>
        <v>0</v>
      </c>
    </row>
    <row r="95" spans="1:5" s="23" customFormat="1" x14ac:dyDescent="0.2">
      <c r="A95" s="17" t="s">
        <v>168</v>
      </c>
      <c r="B95" s="18" t="s">
        <v>169</v>
      </c>
      <c r="C95" s="19"/>
      <c r="D95" s="20"/>
      <c r="E95" s="21">
        <f>CCB!$C95-CCB!$D95</f>
        <v>0</v>
      </c>
    </row>
    <row r="96" spans="1:5" s="23" customFormat="1" x14ac:dyDescent="0.2">
      <c r="A96" s="17" t="s">
        <v>170</v>
      </c>
      <c r="B96" s="18" t="s">
        <v>171</v>
      </c>
      <c r="C96" s="19"/>
      <c r="D96" s="20"/>
      <c r="E96" s="21">
        <f>CCB!$C96-CCB!$D96</f>
        <v>0</v>
      </c>
    </row>
    <row r="97" spans="1:5" s="23" customFormat="1" x14ac:dyDescent="0.2">
      <c r="A97" s="17" t="s">
        <v>172</v>
      </c>
      <c r="B97" s="18" t="s">
        <v>173</v>
      </c>
      <c r="C97" s="19"/>
      <c r="D97" s="20"/>
      <c r="E97" s="21">
        <f>CCB!$C97-CCB!$D97</f>
        <v>0</v>
      </c>
    </row>
    <row r="98" spans="1:5" s="23" customFormat="1" x14ac:dyDescent="0.2">
      <c r="A98" s="17" t="s">
        <v>174</v>
      </c>
      <c r="B98" s="18" t="s">
        <v>175</v>
      </c>
      <c r="C98" s="19"/>
      <c r="D98" s="20"/>
      <c r="E98" s="21">
        <f>CCB!$C98-CCB!$D98</f>
        <v>0</v>
      </c>
    </row>
    <row r="99" spans="1:5" s="23" customFormat="1" x14ac:dyDescent="0.2">
      <c r="A99" s="17" t="s">
        <v>176</v>
      </c>
      <c r="B99" s="18" t="s">
        <v>177</v>
      </c>
      <c r="C99" s="19"/>
      <c r="D99" s="20"/>
      <c r="E99" s="21">
        <f>CCB!$C99-CCB!$D99</f>
        <v>0</v>
      </c>
    </row>
    <row r="100" spans="1:5" s="23" customFormat="1" x14ac:dyDescent="0.2">
      <c r="A100" s="17" t="s">
        <v>178</v>
      </c>
      <c r="B100" s="18" t="s">
        <v>179</v>
      </c>
      <c r="C100" s="19"/>
      <c r="D100" s="20"/>
      <c r="E100" s="21">
        <f>CCB!$C100-CCB!$D100</f>
        <v>0</v>
      </c>
    </row>
    <row r="101" spans="1:5" s="23" customFormat="1" x14ac:dyDescent="0.2">
      <c r="A101" s="17" t="s">
        <v>180</v>
      </c>
      <c r="B101" s="18" t="s">
        <v>181</v>
      </c>
      <c r="C101" s="19"/>
      <c r="D101" s="20"/>
      <c r="E101" s="21">
        <f>CCB!$C101-CCB!$D101</f>
        <v>0</v>
      </c>
    </row>
    <row r="102" spans="1:5" s="23" customFormat="1" x14ac:dyDescent="0.2">
      <c r="A102" s="17" t="s">
        <v>182</v>
      </c>
      <c r="B102" s="18" t="s">
        <v>183</v>
      </c>
      <c r="C102" s="19"/>
      <c r="D102" s="20"/>
      <c r="E102" s="21">
        <f>CCB!$C102-CCB!$D102</f>
        <v>0</v>
      </c>
    </row>
    <row r="103" spans="1:5" s="23" customFormat="1" x14ac:dyDescent="0.2">
      <c r="A103" s="17" t="s">
        <v>184</v>
      </c>
      <c r="B103" s="18" t="s">
        <v>185</v>
      </c>
      <c r="C103" s="19"/>
      <c r="D103" s="20"/>
      <c r="E103" s="21">
        <f>CCB!$C103-CCB!$D103</f>
        <v>0</v>
      </c>
    </row>
    <row r="104" spans="1:5" s="23" customFormat="1" x14ac:dyDescent="0.2">
      <c r="A104" s="17" t="s">
        <v>186</v>
      </c>
      <c r="B104" s="18" t="s">
        <v>187</v>
      </c>
      <c r="C104" s="19"/>
      <c r="D104" s="20"/>
      <c r="E104" s="21">
        <f>CCB!$C104-CCB!$D104</f>
        <v>0</v>
      </c>
    </row>
    <row r="105" spans="1:5" s="23" customFormat="1" x14ac:dyDescent="0.2">
      <c r="A105" s="17" t="s">
        <v>188</v>
      </c>
      <c r="B105" s="18" t="s">
        <v>189</v>
      </c>
      <c r="C105" s="19"/>
      <c r="D105" s="20"/>
      <c r="E105" s="21">
        <f>CCB!$C105-CCB!$D105</f>
        <v>0</v>
      </c>
    </row>
    <row r="106" spans="1:5" s="23" customFormat="1" x14ac:dyDescent="0.2">
      <c r="A106" s="17" t="s">
        <v>190</v>
      </c>
      <c r="B106" s="18" t="s">
        <v>191</v>
      </c>
      <c r="C106" s="19"/>
      <c r="D106" s="20"/>
      <c r="E106" s="21">
        <f>CCB!$C106-CCB!$D106</f>
        <v>0</v>
      </c>
    </row>
    <row r="107" spans="1:5" s="23" customFormat="1" x14ac:dyDescent="0.2">
      <c r="A107" s="17" t="s">
        <v>192</v>
      </c>
      <c r="B107" s="18" t="s">
        <v>193</v>
      </c>
      <c r="C107" s="19"/>
      <c r="D107" s="20"/>
      <c r="E107" s="21">
        <f>CCB!$C107-CCB!$D107</f>
        <v>0</v>
      </c>
    </row>
    <row r="108" spans="1:5" s="23" customFormat="1" x14ac:dyDescent="0.2">
      <c r="A108" s="17" t="s">
        <v>194</v>
      </c>
      <c r="B108" s="18" t="s">
        <v>195</v>
      </c>
      <c r="C108" s="19"/>
      <c r="D108" s="20"/>
      <c r="E108" s="21">
        <f>CCB!$C108-CCB!$D108</f>
        <v>0</v>
      </c>
    </row>
    <row r="109" spans="1:5" s="23" customFormat="1" x14ac:dyDescent="0.2">
      <c r="A109" s="17" t="s">
        <v>196</v>
      </c>
      <c r="B109" s="18" t="s">
        <v>197</v>
      </c>
      <c r="C109" s="19"/>
      <c r="D109" s="20"/>
      <c r="E109" s="21">
        <f>CCB!$C109-CCB!$D109</f>
        <v>0</v>
      </c>
    </row>
    <row r="110" spans="1:5" s="23" customFormat="1" x14ac:dyDescent="0.2">
      <c r="A110" s="17" t="s">
        <v>198</v>
      </c>
      <c r="B110" s="18" t="s">
        <v>199</v>
      </c>
      <c r="C110" s="19"/>
      <c r="D110" s="20"/>
      <c r="E110" s="21">
        <f>CCB!$C110-CCB!$D110</f>
        <v>0</v>
      </c>
    </row>
    <row r="111" spans="1:5" s="23" customFormat="1" x14ac:dyDescent="0.2">
      <c r="A111" s="17" t="s">
        <v>200</v>
      </c>
      <c r="B111" s="18" t="s">
        <v>201</v>
      </c>
      <c r="C111" s="19"/>
      <c r="D111" s="20"/>
      <c r="E111" s="21">
        <f>CCB!$C111-CCB!$D111</f>
        <v>0</v>
      </c>
    </row>
    <row r="112" spans="1:5" s="23" customFormat="1" x14ac:dyDescent="0.2">
      <c r="A112" s="17" t="s">
        <v>202</v>
      </c>
      <c r="B112" s="18" t="s">
        <v>203</v>
      </c>
      <c r="C112" s="19"/>
      <c r="D112" s="20"/>
      <c r="E112" s="21">
        <f>CCB!$C112-CCB!$D112</f>
        <v>0</v>
      </c>
    </row>
    <row r="113" spans="1:5" s="23" customFormat="1" x14ac:dyDescent="0.2">
      <c r="A113" s="17" t="s">
        <v>204</v>
      </c>
      <c r="B113" s="18" t="s">
        <v>205</v>
      </c>
      <c r="C113" s="19"/>
      <c r="D113" s="20"/>
      <c r="E113" s="21">
        <f>CCB!$C113-CCB!$D113</f>
        <v>0</v>
      </c>
    </row>
    <row r="114" spans="1:5" s="23" customFormat="1" x14ac:dyDescent="0.2">
      <c r="A114" s="17" t="s">
        <v>206</v>
      </c>
      <c r="B114" s="18" t="s">
        <v>207</v>
      </c>
      <c r="C114" s="19"/>
      <c r="D114" s="20"/>
      <c r="E114" s="21">
        <f>CCB!$C114-CCB!$D114</f>
        <v>0</v>
      </c>
    </row>
    <row r="115" spans="1:5" s="23" customFormat="1" x14ac:dyDescent="0.2">
      <c r="A115" s="17" t="s">
        <v>208</v>
      </c>
      <c r="B115" s="18" t="s">
        <v>209</v>
      </c>
      <c r="C115" s="19"/>
      <c r="D115" s="20"/>
      <c r="E115" s="21">
        <f>CCB!$C115-CCB!$D115</f>
        <v>0</v>
      </c>
    </row>
    <row r="116" spans="1:5" s="23" customFormat="1" x14ac:dyDescent="0.2">
      <c r="A116" s="17" t="s">
        <v>210</v>
      </c>
      <c r="B116" s="18" t="s">
        <v>211</v>
      </c>
      <c r="C116" s="19"/>
      <c r="D116" s="20"/>
      <c r="E116" s="21">
        <f>CCB!$C116-CCB!$D116</f>
        <v>0</v>
      </c>
    </row>
    <row r="117" spans="1:5" s="23" customFormat="1" x14ac:dyDescent="0.2">
      <c r="A117" s="17" t="s">
        <v>212</v>
      </c>
      <c r="B117" s="18" t="s">
        <v>213</v>
      </c>
      <c r="C117" s="19"/>
      <c r="D117" s="20"/>
      <c r="E117" s="21">
        <f>CCB!$C117-CCB!$D117</f>
        <v>0</v>
      </c>
    </row>
    <row r="118" spans="1:5" s="23" customFormat="1" x14ac:dyDescent="0.2">
      <c r="A118" s="17" t="s">
        <v>214</v>
      </c>
      <c r="B118" s="18" t="s">
        <v>215</v>
      </c>
      <c r="C118" s="19"/>
      <c r="D118" s="20"/>
      <c r="E118" s="21">
        <f>CCB!$C118-CCB!$D118</f>
        <v>0</v>
      </c>
    </row>
    <row r="119" spans="1:5" s="23" customFormat="1" x14ac:dyDescent="0.2">
      <c r="A119" s="17" t="s">
        <v>216</v>
      </c>
      <c r="B119" s="18" t="s">
        <v>217</v>
      </c>
      <c r="C119" s="19"/>
      <c r="D119" s="20"/>
      <c r="E119" s="21">
        <f>CCB!$C119-CCB!$D119</f>
        <v>0</v>
      </c>
    </row>
    <row r="120" spans="1:5" s="23" customFormat="1" x14ac:dyDescent="0.2">
      <c r="A120" s="17" t="s">
        <v>218</v>
      </c>
      <c r="B120" s="18" t="s">
        <v>219</v>
      </c>
      <c r="C120" s="19"/>
      <c r="D120" s="20"/>
      <c r="E120" s="21">
        <f>CCB!$C120-CCB!$D120</f>
        <v>0</v>
      </c>
    </row>
    <row r="121" spans="1:5" s="23" customFormat="1" x14ac:dyDescent="0.2">
      <c r="A121" s="17" t="s">
        <v>220</v>
      </c>
      <c r="B121" s="18" t="s">
        <v>221</v>
      </c>
      <c r="C121" s="19"/>
      <c r="D121" s="20"/>
      <c r="E121" s="21">
        <f>CCB!$C121-CCB!$D121</f>
        <v>0</v>
      </c>
    </row>
    <row r="122" spans="1:5" s="23" customFormat="1" x14ac:dyDescent="0.2">
      <c r="A122" s="17" t="s">
        <v>222</v>
      </c>
      <c r="B122" s="18" t="s">
        <v>223</v>
      </c>
      <c r="C122" s="19"/>
      <c r="D122" s="20"/>
      <c r="E122" s="21">
        <f>CCB!$C122-CCB!$D122</f>
        <v>0</v>
      </c>
    </row>
    <row r="123" spans="1:5" s="23" customFormat="1" x14ac:dyDescent="0.2">
      <c r="A123" s="17" t="s">
        <v>224</v>
      </c>
      <c r="B123" s="18" t="s">
        <v>240</v>
      </c>
      <c r="C123" s="19"/>
      <c r="D123" s="20"/>
      <c r="E123" s="21">
        <f>CCB!$C123-CCB!$D123</f>
        <v>0</v>
      </c>
    </row>
    <row r="124" spans="1:5" s="23" customFormat="1" x14ac:dyDescent="0.2">
      <c r="A124" s="17" t="s">
        <v>225</v>
      </c>
      <c r="B124" s="18" t="s">
        <v>226</v>
      </c>
      <c r="C124" s="19"/>
      <c r="D124" s="20"/>
      <c r="E124" s="21">
        <f>CCB!$C124-CCB!$D124</f>
        <v>0</v>
      </c>
    </row>
    <row r="125" spans="1:5" s="23" customFormat="1" x14ac:dyDescent="0.2">
      <c r="A125" s="17" t="s">
        <v>227</v>
      </c>
      <c r="B125" s="18" t="s">
        <v>228</v>
      </c>
      <c r="C125" s="19"/>
      <c r="D125" s="20"/>
      <c r="E125" s="21">
        <f>CCB!$C125-CCB!$D125</f>
        <v>0</v>
      </c>
    </row>
    <row r="126" spans="1:5" s="23" customFormat="1" x14ac:dyDescent="0.2">
      <c r="A126" s="17" t="s">
        <v>229</v>
      </c>
      <c r="B126" s="18" t="s">
        <v>230</v>
      </c>
      <c r="C126" s="19"/>
      <c r="D126" s="20"/>
      <c r="E126" s="21">
        <f>CCB!$C126-CCB!$D126</f>
        <v>0</v>
      </c>
    </row>
    <row r="127" spans="1:5" s="23" customFormat="1" x14ac:dyDescent="0.2">
      <c r="A127" s="17" t="s">
        <v>231</v>
      </c>
      <c r="B127" s="18" t="s">
        <v>232</v>
      </c>
      <c r="C127" s="19"/>
      <c r="D127" s="20"/>
      <c r="E127" s="21">
        <f>CCB!$C127-CCB!$D127</f>
        <v>0</v>
      </c>
    </row>
    <row r="128" spans="1:5" s="23" customFormat="1" x14ac:dyDescent="0.2">
      <c r="A128" s="17" t="s">
        <v>233</v>
      </c>
      <c r="B128" s="18" t="s">
        <v>238</v>
      </c>
      <c r="C128" s="19"/>
      <c r="D128" s="20"/>
      <c r="E128" s="21">
        <f>CCB!$C128-CCB!$D128</f>
        <v>0</v>
      </c>
    </row>
    <row r="129" spans="1:5" s="23" customFormat="1" ht="13.5" thickBot="1" x14ac:dyDescent="0.25">
      <c r="A129" s="17" t="s">
        <v>234</v>
      </c>
      <c r="B129" s="18" t="s">
        <v>239</v>
      </c>
      <c r="C129" s="19"/>
      <c r="D129" s="20"/>
      <c r="E129" s="21">
        <f>CCB!$C129-CCB!$D129</f>
        <v>0</v>
      </c>
    </row>
    <row r="130" spans="1:5" ht="25.5" x14ac:dyDescent="0.2">
      <c r="A130" s="24" t="s">
        <v>235</v>
      </c>
      <c r="B130" s="25"/>
      <c r="C130" s="24"/>
      <c r="D130" s="24"/>
      <c r="E130" s="26">
        <f>SUBTOTAL(109,CCB!$E$15:$E$129)</f>
        <v>0</v>
      </c>
    </row>
    <row r="131" spans="1:5" x14ac:dyDescent="0.2">
      <c r="A131" s="27"/>
      <c r="C131" s="28"/>
      <c r="D131" s="29" t="s">
        <v>236</v>
      </c>
      <c r="E131" s="30"/>
    </row>
    <row r="132" spans="1:5" ht="13.5" thickBot="1" x14ac:dyDescent="0.25">
      <c r="A132" s="2"/>
      <c r="B132" s="29"/>
      <c r="C132" s="31"/>
      <c r="D132" s="31"/>
      <c r="E132" s="31"/>
    </row>
    <row r="133" spans="1:5" ht="13.5" thickBot="1" x14ac:dyDescent="0.25">
      <c r="A133" s="2"/>
      <c r="C133" s="31"/>
      <c r="D133" s="32" t="s">
        <v>237</v>
      </c>
      <c r="E133" s="33">
        <f>CCB!$E$130+E131</f>
        <v>0</v>
      </c>
    </row>
  </sheetData>
  <sheetProtection insertRows="0" deleteRows="0"/>
  <mergeCells count="6">
    <mergeCell ref="A13:C13"/>
    <mergeCell ref="A7:C7"/>
    <mergeCell ref="A8:C8"/>
    <mergeCell ref="A10:C10"/>
    <mergeCell ref="A11:C11"/>
    <mergeCell ref="A12:C12"/>
  </mergeCells>
  <printOptions horizontalCentered="1"/>
  <pageMargins left="0.45" right="0.45" top="0.5" bottom="0.45" header="0.3" footer="0.05"/>
  <pageSetup fitToHeight="0" orientation="portrait" r:id="rId1"/>
  <headerFooter alignWithMargins="0">
    <oddFooter>&amp;LInitials __________&amp;C&amp;8Page &amp;P of &amp;N
&amp;R&amp;8&amp;F - &amp;A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Case</dc:creator>
  <cp:lastModifiedBy>Ruth Webster</cp:lastModifiedBy>
  <cp:lastPrinted>2013-09-11T20:03:10Z</cp:lastPrinted>
  <dcterms:created xsi:type="dcterms:W3CDTF">2013-09-10T22:47:41Z</dcterms:created>
  <dcterms:modified xsi:type="dcterms:W3CDTF">2013-09-11T20:28:41Z</dcterms:modified>
</cp:coreProperties>
</file>